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60" windowWidth="20115" windowHeight="8010"/>
  </bookViews>
  <sheets>
    <sheet name="EQUIPOS" sheetId="1" r:id="rId1"/>
    <sheet name="INTERCLUBES" sheetId="3" r:id="rId2"/>
  </sheets>
  <calcPr calcId="125725"/>
</workbook>
</file>

<file path=xl/calcChain.xml><?xml version="1.0" encoding="utf-8"?>
<calcChain xmlns="http://schemas.openxmlformats.org/spreadsheetml/2006/main">
  <c r="E27" i="3"/>
  <c r="D27"/>
  <c r="C27"/>
  <c r="E67"/>
  <c r="D67"/>
  <c r="C67"/>
  <c r="F27" l="1"/>
  <c r="F67"/>
  <c r="F37" i="1" l="1"/>
  <c r="E37"/>
  <c r="D37"/>
  <c r="E87" i="3"/>
  <c r="D87"/>
  <c r="C87"/>
  <c r="G37" i="1" l="1"/>
  <c r="F87" i="3"/>
  <c r="E52"/>
  <c r="D52"/>
  <c r="C52"/>
  <c r="E82"/>
  <c r="D82"/>
  <c r="C82"/>
  <c r="E62"/>
  <c r="D62"/>
  <c r="C62"/>
  <c r="E72"/>
  <c r="D72"/>
  <c r="C72"/>
  <c r="E32"/>
  <c r="D32"/>
  <c r="C32"/>
  <c r="E37"/>
  <c r="D37"/>
  <c r="C37"/>
  <c r="E57"/>
  <c r="D57"/>
  <c r="C57"/>
  <c r="E77"/>
  <c r="D77"/>
  <c r="C77"/>
  <c r="E22"/>
  <c r="D22"/>
  <c r="C22"/>
  <c r="E7"/>
  <c r="D7"/>
  <c r="C7"/>
  <c r="E17"/>
  <c r="D17"/>
  <c r="C17"/>
  <c r="E12"/>
  <c r="D12"/>
  <c r="C12"/>
  <c r="E42"/>
  <c r="F82" l="1"/>
  <c r="F52"/>
  <c r="F62"/>
  <c r="F57"/>
  <c r="F37"/>
  <c r="F32"/>
  <c r="F72"/>
  <c r="F17"/>
  <c r="F22"/>
  <c r="F12"/>
  <c r="F7"/>
  <c r="F77"/>
  <c r="F22" i="1" l="1"/>
  <c r="E22"/>
  <c r="D22"/>
  <c r="F32"/>
  <c r="E32"/>
  <c r="D32"/>
  <c r="F42"/>
  <c r="E42"/>
  <c r="D42"/>
  <c r="G42" l="1"/>
  <c r="A49" i="3"/>
  <c r="G32" i="1"/>
  <c r="G22"/>
  <c r="D42" i="3"/>
  <c r="C42"/>
  <c r="F42" l="1"/>
  <c r="F12" i="1"/>
  <c r="E12"/>
  <c r="D12"/>
  <c r="G12" l="1"/>
  <c r="F17"/>
  <c r="E17"/>
  <c r="D17"/>
  <c r="F27"/>
  <c r="E27"/>
  <c r="D27"/>
  <c r="F7"/>
  <c r="E7"/>
  <c r="D7"/>
  <c r="G27" l="1"/>
  <c r="G17"/>
  <c r="G7"/>
</calcChain>
</file>

<file path=xl/sharedStrings.xml><?xml version="1.0" encoding="utf-8"?>
<sst xmlns="http://schemas.openxmlformats.org/spreadsheetml/2006/main" count="229" uniqueCount="86">
  <si>
    <t>POS.</t>
  </si>
  <si>
    <t>EQUIPO</t>
  </si>
  <si>
    <t>R1</t>
  </si>
  <si>
    <t>R2</t>
  </si>
  <si>
    <t>R3</t>
  </si>
  <si>
    <t>GOLPES</t>
  </si>
  <si>
    <t>FEDERACION REGIONAL DE GOLF MAR Y SIERRAS</t>
  </si>
  <si>
    <t>SIERRA DE LOS PADRES GOLF CLUB</t>
  </si>
  <si>
    <t>TORNEO DOBLE POR EQUIPOS</t>
  </si>
  <si>
    <t>FEDERACION DEL N.O. DE LA PROVINCIA DE BUENOS AIRES</t>
  </si>
  <si>
    <t>FEDERACION SUR DEL LITORAL</t>
  </si>
  <si>
    <t>FEDERACION DE LA PROVINCIA DE CORDOBA</t>
  </si>
  <si>
    <t>FEDERACION REGIONAL DEL SUR</t>
  </si>
  <si>
    <t>FEDERACION DEL CENTRO DE CUYO</t>
  </si>
  <si>
    <t>36 HOYOS</t>
  </si>
  <si>
    <t>OLIVOS GOLF</t>
  </si>
  <si>
    <t>TANDIL GOLF CLUB</t>
  </si>
  <si>
    <t>EL VALLE DE TANDIL GOLF CLUB</t>
  </si>
  <si>
    <t>NECOCHEA GOLF CLUB</t>
  </si>
  <si>
    <t>MAR DEL PLATA GOLF CLUB</t>
  </si>
  <si>
    <t>CLUB MAR DEL PLATA S.A.</t>
  </si>
  <si>
    <t>MIERCOLES 09; JUEVES 10 Y VIERNES 11 DE FEBRERO DE 2022</t>
  </si>
  <si>
    <t>36° TORNEO AMISTAD INTERCLUBES</t>
  </si>
  <si>
    <t>DOMINE MAGDALENA</t>
  </si>
  <si>
    <t>SUAREZ FELIPE</t>
  </si>
  <si>
    <t>MASSARONI CONSTANTINO</t>
  </si>
  <si>
    <t>OJEA MANUEL</t>
  </si>
  <si>
    <t>AREA METROPOLITANA</t>
  </si>
  <si>
    <t>ALDANA MERCEDES</t>
  </si>
  <si>
    <t>MARTINEZ FERMIN DIEGO</t>
  </si>
  <si>
    <t xml:space="preserve">TORRENS PEDRO </t>
  </si>
  <si>
    <t>FOIGEL LARA FERNANDA</t>
  </si>
  <si>
    <t>A.M.</t>
  </si>
  <si>
    <t>BERCHOT TOMAS</t>
  </si>
  <si>
    <t>RAMPOLDI SARA ALESSIA</t>
  </si>
  <si>
    <t>BONAVIA FRANCISCO JOSE</t>
  </si>
  <si>
    <t>ARRAIGADA CAMILA MAILEN</t>
  </si>
  <si>
    <t>BINDI FACUNDO</t>
  </si>
  <si>
    <t>LEYES LASMARTRES GERVASIO</t>
  </si>
  <si>
    <t>ELICHIRIBEHETY RICARDO</t>
  </si>
  <si>
    <t>JENKINS STEVE</t>
  </si>
  <si>
    <t>DABOS BENJAMIN</t>
  </si>
  <si>
    <t>REPETTO JUAN CRUZ</t>
  </si>
  <si>
    <t>ORTALE FELIPE</t>
  </si>
  <si>
    <t>GIMENEZ QUIROGA GONZALO</t>
  </si>
  <si>
    <t>MARTIN IARA</t>
  </si>
  <si>
    <t>BERENGENO SANTINO</t>
  </si>
  <si>
    <t>LEOFANTI DANTE</t>
  </si>
  <si>
    <t>MOIONI DANTE</t>
  </si>
  <si>
    <t>SALVI BENICIO</t>
  </si>
  <si>
    <t>CRUZ COSME</t>
  </si>
  <si>
    <t>CLUB DE GOLF CERRO PAMPA</t>
  </si>
  <si>
    <t>GOTI JULIO</t>
  </si>
  <si>
    <t>GOTI MIGUEL</t>
  </si>
  <si>
    <t>SAN ISIDRO GOLF CLUB</t>
  </si>
  <si>
    <t>LOMBISANO JULIAN</t>
  </si>
  <si>
    <t>PORTA ARAOZ JEREMIAS</t>
  </si>
  <si>
    <t>PEROTTI SANTAMARINA VICTORIA</t>
  </si>
  <si>
    <t>VALDEZ JUAN SEGUNDO</t>
  </si>
  <si>
    <t>LOS LAGARTOS COUNTRY CLUB</t>
  </si>
  <si>
    <t>GIORDANI TOMAS</t>
  </si>
  <si>
    <t xml:space="preserve">GIORDANI MILAGROS </t>
  </si>
  <si>
    <t>FERNANDEZ BETOLAZA SEGUNDO</t>
  </si>
  <si>
    <t>FERNANDEZ BETOLAZA JERONIMO</t>
  </si>
  <si>
    <t>MIERCOLES 09 Y JUEVES 10 DE FEBRERO DE 2022</t>
  </si>
  <si>
    <t>SPORTING CLUB CORRAL DE BUSTOS</t>
  </si>
  <si>
    <t>BREZIK BALTAZAR</t>
  </si>
  <si>
    <t>BREZIK BAUTISTA</t>
  </si>
  <si>
    <t>SAN NICOLAS GOLF CLUB</t>
  </si>
  <si>
    <t>RAMINGER JOAQUIN NICANOR</t>
  </si>
  <si>
    <t>DOMINGUEZ MAXIMILIANO LUIS</t>
  </si>
  <si>
    <t>JOCKEY CLUB ROSARIO</t>
  </si>
  <si>
    <t>MANCINI FELIX</t>
  </si>
  <si>
    <t>MASOERO BAUTISTA</t>
  </si>
  <si>
    <t>FEDERACION  DE GOLF  NORDESTE ARGENTINO</t>
  </si>
  <si>
    <t>36° TORNEO AMISTAD</t>
  </si>
  <si>
    <t>GOLF CLUB DOLORES</t>
  </si>
  <si>
    <t>DI MARTINO BERNARDITA</t>
  </si>
  <si>
    <t>SARASOLA JOSE MANUEL</t>
  </si>
  <si>
    <t>GOLFER'S COUNTRY CLUB</t>
  </si>
  <si>
    <t>CAMERANESI CIRO</t>
  </si>
  <si>
    <t>CAMERANESI CONSTANZA</t>
  </si>
  <si>
    <t>GOLF CLUB JOSE JURADO</t>
  </si>
  <si>
    <t>PEREYRA ARANDIA SANTIAGO</t>
  </si>
  <si>
    <t>GUZMAN BONET MANUEL</t>
  </si>
  <si>
    <t>--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</si>
</sst>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scheme val="minor"/>
    </font>
    <font>
      <b/>
      <sz val="8"/>
      <color rgb="FFFFFFFF"/>
      <name val="Montserratbold"/>
    </font>
    <font>
      <b/>
      <sz val="14"/>
      <name val="Montserratbold"/>
    </font>
    <font>
      <sz val="14"/>
      <name val="Montserratbold"/>
    </font>
    <font>
      <b/>
      <sz val="16"/>
      <name val="Montserratbold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name val="Montserratregular"/>
    </font>
    <font>
      <b/>
      <sz val="1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13"/>
      <color rgb="FF008000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0"/>
      <name val="Arial"/>
      <family val="2"/>
    </font>
    <font>
      <b/>
      <sz val="10"/>
      <color rgb="FFFFFFFF"/>
      <name val="Montserratbold"/>
    </font>
  </fonts>
  <fills count="6">
    <fill>
      <patternFill patternType="none"/>
    </fill>
    <fill>
      <patternFill patternType="gray125"/>
    </fill>
    <fill>
      <patternFill patternType="solid">
        <fgColor rgb="FFE1E1E1"/>
        <bgColor indexed="64"/>
      </patternFill>
    </fill>
    <fill>
      <patternFill patternType="solid">
        <fgColor rgb="FF415E4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EE7FF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rgb="FF243342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 diagonalUp="1" diagonalDown="1"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medium">
        <color indexed="64"/>
      </diagonal>
    </border>
  </borders>
  <cellStyleXfs count="2">
    <xf numFmtId="0" fontId="0" fillId="0" borderId="0"/>
    <xf numFmtId="0" fontId="12" fillId="0" borderId="0"/>
  </cellStyleXfs>
  <cellXfs count="27">
    <xf numFmtId="0" fontId="0" fillId="0" borderId="0" xfId="0"/>
    <xf numFmtId="0" fontId="5" fillId="0" borderId="0" xfId="0" applyFont="1"/>
    <xf numFmtId="0" fontId="1" fillId="3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7" fillId="5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6" fillId="0" borderId="9" xfId="0" applyFont="1" applyBorder="1"/>
    <xf numFmtId="0" fontId="6" fillId="0" borderId="10" xfId="0" applyFont="1" applyBorder="1"/>
    <xf numFmtId="0" fontId="13" fillId="3" borderId="2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6" fillId="0" borderId="0" xfId="0" applyFont="1" applyBorder="1"/>
    <xf numFmtId="0" fontId="7" fillId="5" borderId="0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1" fillId="0" borderId="13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7" fillId="5" borderId="1" xfId="0" quotePrefix="1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008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171450</xdr:colOff>
      <xdr:row>16</xdr:row>
      <xdr:rowOff>57138</xdr:rowOff>
    </xdr:from>
    <xdr:to>
      <xdr:col>1</xdr:col>
      <xdr:colOff>568850</xdr:colOff>
      <xdr:row>16</xdr:row>
      <xdr:rowOff>390512</xdr:rowOff>
    </xdr:to>
    <xdr:pic>
      <xdr:nvPicPr>
        <xdr:cNvPr id="18" name="17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3450" y="2746550"/>
          <a:ext cx="397400" cy="333374"/>
        </a:xfrm>
        <a:prstGeom prst="rect">
          <a:avLst/>
        </a:prstGeom>
      </xdr:spPr>
    </xdr:pic>
    <xdr:clientData/>
  </xdr:twoCellAnchor>
  <xdr:twoCellAnchor editAs="oneCell">
    <xdr:from>
      <xdr:col>1</xdr:col>
      <xdr:colOff>152400</xdr:colOff>
      <xdr:row>26</xdr:row>
      <xdr:rowOff>28575</xdr:rowOff>
    </xdr:from>
    <xdr:to>
      <xdr:col>1</xdr:col>
      <xdr:colOff>504825</xdr:colOff>
      <xdr:row>26</xdr:row>
      <xdr:rowOff>381000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4400" y="10620375"/>
          <a:ext cx="352425" cy="352425"/>
        </a:xfrm>
        <a:prstGeom prst="rect">
          <a:avLst/>
        </a:prstGeom>
      </xdr:spPr>
    </xdr:pic>
    <xdr:clientData/>
  </xdr:twoCellAnchor>
  <xdr:oneCellAnchor>
    <xdr:from>
      <xdr:col>1</xdr:col>
      <xdr:colOff>161926</xdr:colOff>
      <xdr:row>11</xdr:row>
      <xdr:rowOff>28576</xdr:rowOff>
    </xdr:from>
    <xdr:ext cx="333374" cy="385232"/>
    <xdr:pic>
      <xdr:nvPicPr>
        <xdr:cNvPr id="21" name="20 Imagen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3926" y="9286876"/>
          <a:ext cx="333374" cy="385232"/>
        </a:xfrm>
        <a:prstGeom prst="rect">
          <a:avLst/>
        </a:prstGeom>
      </xdr:spPr>
    </xdr:pic>
    <xdr:clientData/>
  </xdr:oneCellAnchor>
  <xdr:twoCellAnchor editAs="oneCell">
    <xdr:from>
      <xdr:col>1</xdr:col>
      <xdr:colOff>152400</xdr:colOff>
      <xdr:row>41</xdr:row>
      <xdr:rowOff>57151</xdr:rowOff>
    </xdr:from>
    <xdr:to>
      <xdr:col>1</xdr:col>
      <xdr:colOff>572233</xdr:colOff>
      <xdr:row>41</xdr:row>
      <xdr:rowOff>400051</xdr:rowOff>
    </xdr:to>
    <xdr:pic>
      <xdr:nvPicPr>
        <xdr:cNvPr id="15" name="14 Imagen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4400" y="8876180"/>
          <a:ext cx="419833" cy="342900"/>
        </a:xfrm>
        <a:prstGeom prst="rect">
          <a:avLst/>
        </a:prstGeom>
      </xdr:spPr>
    </xdr:pic>
    <xdr:clientData/>
  </xdr:twoCellAnchor>
  <xdr:twoCellAnchor editAs="oneCell">
    <xdr:from>
      <xdr:col>1</xdr:col>
      <xdr:colOff>133350</xdr:colOff>
      <xdr:row>31</xdr:row>
      <xdr:rowOff>19051</xdr:rowOff>
    </xdr:from>
    <xdr:to>
      <xdr:col>1</xdr:col>
      <xdr:colOff>582733</xdr:colOff>
      <xdr:row>31</xdr:row>
      <xdr:rowOff>400050</xdr:rowOff>
    </xdr:to>
    <xdr:pic>
      <xdr:nvPicPr>
        <xdr:cNvPr id="16" name="15 Imagen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" y="12603257"/>
          <a:ext cx="449383" cy="380999"/>
        </a:xfrm>
        <a:prstGeom prst="rect">
          <a:avLst/>
        </a:prstGeom>
      </xdr:spPr>
    </xdr:pic>
    <xdr:clientData/>
  </xdr:twoCellAnchor>
  <xdr:twoCellAnchor editAs="oneCell">
    <xdr:from>
      <xdr:col>1</xdr:col>
      <xdr:colOff>103910</xdr:colOff>
      <xdr:row>21</xdr:row>
      <xdr:rowOff>20054</xdr:rowOff>
    </xdr:from>
    <xdr:to>
      <xdr:col>1</xdr:col>
      <xdr:colOff>588818</xdr:colOff>
      <xdr:row>21</xdr:row>
      <xdr:rowOff>427818</xdr:rowOff>
    </xdr:to>
    <xdr:pic>
      <xdr:nvPicPr>
        <xdr:cNvPr id="22" name="21 Imagen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5910" y="17635701"/>
          <a:ext cx="484908" cy="407764"/>
        </a:xfrm>
        <a:prstGeom prst="rect">
          <a:avLst/>
        </a:prstGeom>
      </xdr:spPr>
    </xdr:pic>
    <xdr:clientData/>
  </xdr:twoCellAnchor>
  <xdr:twoCellAnchor editAs="oneCell">
    <xdr:from>
      <xdr:col>1</xdr:col>
      <xdr:colOff>67236</xdr:colOff>
      <xdr:row>36</xdr:row>
      <xdr:rowOff>44824</xdr:rowOff>
    </xdr:from>
    <xdr:to>
      <xdr:col>1</xdr:col>
      <xdr:colOff>571501</xdr:colOff>
      <xdr:row>36</xdr:row>
      <xdr:rowOff>392207</xdr:rowOff>
    </xdr:to>
    <xdr:pic>
      <xdr:nvPicPr>
        <xdr:cNvPr id="9" name="8 Imagen" descr="NEA.jpg"/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829236" y="11373971"/>
          <a:ext cx="504265" cy="34738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304800</xdr:rowOff>
    </xdr:to>
    <xdr:sp macro="" textlink="">
      <xdr:nvSpPr>
        <xdr:cNvPr id="3075" name="AutoShape 3" descr="Resultado de imagen para CHILE BANDERA"/>
        <xdr:cNvSpPr>
          <a:spLocks noChangeAspect="1" noChangeArrowheads="1"/>
        </xdr:cNvSpPr>
      </xdr:nvSpPr>
      <xdr:spPr bwMode="auto">
        <a:xfrm>
          <a:off x="3810000" y="4114800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</xdr:col>
      <xdr:colOff>0</xdr:colOff>
      <xdr:row>34</xdr:row>
      <xdr:rowOff>0</xdr:rowOff>
    </xdr:from>
    <xdr:ext cx="304800" cy="304800"/>
    <xdr:sp macro="" textlink="">
      <xdr:nvSpPr>
        <xdr:cNvPr id="15" name="AutoShape 3" descr="Resultado de imagen para CHILE BANDERA"/>
        <xdr:cNvSpPr>
          <a:spLocks noChangeAspect="1" noChangeArrowheads="1"/>
        </xdr:cNvSpPr>
      </xdr:nvSpPr>
      <xdr:spPr bwMode="auto">
        <a:xfrm>
          <a:off x="5876925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45</xdr:row>
      <xdr:rowOff>0</xdr:rowOff>
    </xdr:from>
    <xdr:ext cx="304800" cy="304800"/>
    <xdr:sp macro="" textlink="">
      <xdr:nvSpPr>
        <xdr:cNvPr id="16" name="AutoShape 3" descr="Resultado de imagen para CHILE BANDERA"/>
        <xdr:cNvSpPr>
          <a:spLocks noChangeAspect="1" noChangeArrowheads="1"/>
        </xdr:cNvSpPr>
      </xdr:nvSpPr>
      <xdr:spPr bwMode="auto">
        <a:xfrm>
          <a:off x="5876925" y="7381875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304800"/>
    <xdr:sp macro="" textlink="">
      <xdr:nvSpPr>
        <xdr:cNvPr id="17" name="AutoShape 3" descr="Resultado de imagen para CHILE BANDERA"/>
        <xdr:cNvSpPr>
          <a:spLocks noChangeAspect="1" noChangeArrowheads="1"/>
        </xdr:cNvSpPr>
      </xdr:nvSpPr>
      <xdr:spPr bwMode="auto">
        <a:xfrm>
          <a:off x="5876925" y="7381875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45</xdr:row>
      <xdr:rowOff>0</xdr:rowOff>
    </xdr:from>
    <xdr:ext cx="304800" cy="304800"/>
    <xdr:sp macro="" textlink="">
      <xdr:nvSpPr>
        <xdr:cNvPr id="18" name="AutoShape 3" descr="Resultado de imagen para CHILE BANDERA"/>
        <xdr:cNvSpPr>
          <a:spLocks noChangeAspect="1" noChangeArrowheads="1"/>
        </xdr:cNvSpPr>
      </xdr:nvSpPr>
      <xdr:spPr bwMode="auto">
        <a:xfrm>
          <a:off x="5876925" y="7381875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35</xdr:row>
      <xdr:rowOff>0</xdr:rowOff>
    </xdr:from>
    <xdr:ext cx="304800" cy="304800"/>
    <xdr:sp macro="" textlink="">
      <xdr:nvSpPr>
        <xdr:cNvPr id="19" name="AutoShape 3" descr="Resultado de imagen para CHILE BANDERA"/>
        <xdr:cNvSpPr>
          <a:spLocks noChangeAspect="1" noChangeArrowheads="1"/>
        </xdr:cNvSpPr>
      </xdr:nvSpPr>
      <xdr:spPr bwMode="auto">
        <a:xfrm>
          <a:off x="5876925" y="14763750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35</xdr:row>
      <xdr:rowOff>0</xdr:rowOff>
    </xdr:from>
    <xdr:ext cx="304800" cy="304800"/>
    <xdr:sp macro="" textlink="">
      <xdr:nvSpPr>
        <xdr:cNvPr id="20" name="AutoShape 3" descr="Resultado de imagen para CHILE BANDERA"/>
        <xdr:cNvSpPr>
          <a:spLocks noChangeAspect="1" noChangeArrowheads="1"/>
        </xdr:cNvSpPr>
      </xdr:nvSpPr>
      <xdr:spPr bwMode="auto">
        <a:xfrm>
          <a:off x="5876925" y="14763750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30</xdr:row>
      <xdr:rowOff>0</xdr:rowOff>
    </xdr:from>
    <xdr:ext cx="304800" cy="304800"/>
    <xdr:sp macro="" textlink="">
      <xdr:nvSpPr>
        <xdr:cNvPr id="9" name="AutoShape 3" descr="Resultado de imagen para CHILE BANDERA"/>
        <xdr:cNvSpPr>
          <a:spLocks noChangeAspect="1" noChangeArrowheads="1"/>
        </xdr:cNvSpPr>
      </xdr:nvSpPr>
      <xdr:spPr bwMode="auto">
        <a:xfrm>
          <a:off x="4845326" y="11106978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30</xdr:row>
      <xdr:rowOff>0</xdr:rowOff>
    </xdr:from>
    <xdr:ext cx="304800" cy="304800"/>
    <xdr:sp macro="" textlink="">
      <xdr:nvSpPr>
        <xdr:cNvPr id="10" name="AutoShape 3" descr="Resultado de imagen para CHILE BANDERA"/>
        <xdr:cNvSpPr>
          <a:spLocks noChangeAspect="1" noChangeArrowheads="1"/>
        </xdr:cNvSpPr>
      </xdr:nvSpPr>
      <xdr:spPr bwMode="auto">
        <a:xfrm>
          <a:off x="4845326" y="11106978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70</xdr:row>
      <xdr:rowOff>0</xdr:rowOff>
    </xdr:from>
    <xdr:ext cx="304800" cy="304800"/>
    <xdr:sp macro="" textlink="">
      <xdr:nvSpPr>
        <xdr:cNvPr id="11" name="AutoShape 3" descr="Resultado de imagen para CHILE BANDERA"/>
        <xdr:cNvSpPr>
          <a:spLocks noChangeAspect="1" noChangeArrowheads="1"/>
        </xdr:cNvSpPr>
      </xdr:nvSpPr>
      <xdr:spPr bwMode="auto">
        <a:xfrm>
          <a:off x="4845326" y="12365935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70</xdr:row>
      <xdr:rowOff>0</xdr:rowOff>
    </xdr:from>
    <xdr:ext cx="304800" cy="304800"/>
    <xdr:sp macro="" textlink="">
      <xdr:nvSpPr>
        <xdr:cNvPr id="12" name="AutoShape 3" descr="Resultado de imagen para CHILE BANDERA"/>
        <xdr:cNvSpPr>
          <a:spLocks noChangeAspect="1" noChangeArrowheads="1"/>
        </xdr:cNvSpPr>
      </xdr:nvSpPr>
      <xdr:spPr bwMode="auto">
        <a:xfrm>
          <a:off x="4845326" y="12365935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60</xdr:row>
      <xdr:rowOff>0</xdr:rowOff>
    </xdr:from>
    <xdr:ext cx="304800" cy="304800"/>
    <xdr:sp macro="" textlink="">
      <xdr:nvSpPr>
        <xdr:cNvPr id="13" name="AutoShape 3" descr="Resultado de imagen para CHILE BANDERA"/>
        <xdr:cNvSpPr>
          <a:spLocks noChangeAspect="1" noChangeArrowheads="1"/>
        </xdr:cNvSpPr>
      </xdr:nvSpPr>
      <xdr:spPr bwMode="auto">
        <a:xfrm>
          <a:off x="4845326" y="13624891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60</xdr:row>
      <xdr:rowOff>0</xdr:rowOff>
    </xdr:from>
    <xdr:ext cx="304800" cy="304800"/>
    <xdr:sp macro="" textlink="">
      <xdr:nvSpPr>
        <xdr:cNvPr id="14" name="AutoShape 3" descr="Resultado de imagen para CHILE BANDERA"/>
        <xdr:cNvSpPr>
          <a:spLocks noChangeAspect="1" noChangeArrowheads="1"/>
        </xdr:cNvSpPr>
      </xdr:nvSpPr>
      <xdr:spPr bwMode="auto">
        <a:xfrm>
          <a:off x="4845326" y="13624891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80</xdr:row>
      <xdr:rowOff>0</xdr:rowOff>
    </xdr:from>
    <xdr:ext cx="304800" cy="304800"/>
    <xdr:sp macro="" textlink="">
      <xdr:nvSpPr>
        <xdr:cNvPr id="21" name="AutoShape 3" descr="Resultado de imagen para CHILE BANDERA"/>
        <xdr:cNvSpPr>
          <a:spLocks noChangeAspect="1" noChangeArrowheads="1"/>
        </xdr:cNvSpPr>
      </xdr:nvSpPr>
      <xdr:spPr bwMode="auto">
        <a:xfrm>
          <a:off x="4845326" y="15968870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80</xdr:row>
      <xdr:rowOff>0</xdr:rowOff>
    </xdr:from>
    <xdr:ext cx="304800" cy="304800"/>
    <xdr:sp macro="" textlink="">
      <xdr:nvSpPr>
        <xdr:cNvPr id="22" name="AutoShape 3" descr="Resultado de imagen para CHILE BANDERA"/>
        <xdr:cNvSpPr>
          <a:spLocks noChangeAspect="1" noChangeArrowheads="1"/>
        </xdr:cNvSpPr>
      </xdr:nvSpPr>
      <xdr:spPr bwMode="auto">
        <a:xfrm>
          <a:off x="4845326" y="15968870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50</xdr:row>
      <xdr:rowOff>0</xdr:rowOff>
    </xdr:from>
    <xdr:ext cx="304800" cy="304800"/>
    <xdr:sp macro="" textlink="">
      <xdr:nvSpPr>
        <xdr:cNvPr id="23" name="AutoShape 3" descr="Resultado de imagen para CHILE BANDERA"/>
        <xdr:cNvSpPr>
          <a:spLocks noChangeAspect="1" noChangeArrowheads="1"/>
        </xdr:cNvSpPr>
      </xdr:nvSpPr>
      <xdr:spPr bwMode="auto">
        <a:xfrm>
          <a:off x="4845326" y="17302370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50</xdr:row>
      <xdr:rowOff>0</xdr:rowOff>
    </xdr:from>
    <xdr:ext cx="304800" cy="304800"/>
    <xdr:sp macro="" textlink="">
      <xdr:nvSpPr>
        <xdr:cNvPr id="24" name="AutoShape 3" descr="Resultado de imagen para CHILE BANDERA"/>
        <xdr:cNvSpPr>
          <a:spLocks noChangeAspect="1" noChangeArrowheads="1"/>
        </xdr:cNvSpPr>
      </xdr:nvSpPr>
      <xdr:spPr bwMode="auto">
        <a:xfrm>
          <a:off x="4845326" y="17302370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85</xdr:row>
      <xdr:rowOff>0</xdr:rowOff>
    </xdr:from>
    <xdr:ext cx="304800" cy="304800"/>
    <xdr:sp macro="" textlink="">
      <xdr:nvSpPr>
        <xdr:cNvPr id="25" name="AutoShape 3" descr="Resultado de imagen para CHILE BANDERA"/>
        <xdr:cNvSpPr>
          <a:spLocks noChangeAspect="1" noChangeArrowheads="1"/>
        </xdr:cNvSpPr>
      </xdr:nvSpPr>
      <xdr:spPr bwMode="auto">
        <a:xfrm>
          <a:off x="4845326" y="12365935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85</xdr:row>
      <xdr:rowOff>0</xdr:rowOff>
    </xdr:from>
    <xdr:ext cx="304800" cy="304800"/>
    <xdr:sp macro="" textlink="">
      <xdr:nvSpPr>
        <xdr:cNvPr id="26" name="AutoShape 3" descr="Resultado de imagen para CHILE BANDERA"/>
        <xdr:cNvSpPr>
          <a:spLocks noChangeAspect="1" noChangeArrowheads="1"/>
        </xdr:cNvSpPr>
      </xdr:nvSpPr>
      <xdr:spPr bwMode="auto">
        <a:xfrm>
          <a:off x="4845326" y="12365935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65</xdr:row>
      <xdr:rowOff>0</xdr:rowOff>
    </xdr:from>
    <xdr:ext cx="304800" cy="304800"/>
    <xdr:sp macro="" textlink="">
      <xdr:nvSpPr>
        <xdr:cNvPr id="27" name="AutoShape 3" descr="Resultado de imagen para CHILE BANDERA"/>
        <xdr:cNvSpPr>
          <a:spLocks noChangeAspect="1" noChangeArrowheads="1"/>
        </xdr:cNvSpPr>
      </xdr:nvSpPr>
      <xdr:spPr bwMode="auto">
        <a:xfrm>
          <a:off x="4845326" y="13624891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65</xdr:row>
      <xdr:rowOff>0</xdr:rowOff>
    </xdr:from>
    <xdr:ext cx="304800" cy="304800"/>
    <xdr:sp macro="" textlink="">
      <xdr:nvSpPr>
        <xdr:cNvPr id="28" name="AutoShape 3" descr="Resultado de imagen para CHILE BANDERA"/>
        <xdr:cNvSpPr>
          <a:spLocks noChangeAspect="1" noChangeArrowheads="1"/>
        </xdr:cNvSpPr>
      </xdr:nvSpPr>
      <xdr:spPr bwMode="auto">
        <a:xfrm>
          <a:off x="4845326" y="13624891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65</xdr:row>
      <xdr:rowOff>0</xdr:rowOff>
    </xdr:from>
    <xdr:ext cx="304800" cy="304800"/>
    <xdr:sp macro="" textlink="">
      <xdr:nvSpPr>
        <xdr:cNvPr id="29" name="AutoShape 3" descr="Resultado de imagen para CHILE BANDERA"/>
        <xdr:cNvSpPr>
          <a:spLocks noChangeAspect="1" noChangeArrowheads="1"/>
        </xdr:cNvSpPr>
      </xdr:nvSpPr>
      <xdr:spPr bwMode="auto">
        <a:xfrm>
          <a:off x="4845326" y="7379804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65</xdr:row>
      <xdr:rowOff>0</xdr:rowOff>
    </xdr:from>
    <xdr:ext cx="304800" cy="304800"/>
    <xdr:sp macro="" textlink="">
      <xdr:nvSpPr>
        <xdr:cNvPr id="30" name="AutoShape 3" descr="Resultado de imagen para CHILE BANDERA"/>
        <xdr:cNvSpPr>
          <a:spLocks noChangeAspect="1" noChangeArrowheads="1"/>
        </xdr:cNvSpPr>
      </xdr:nvSpPr>
      <xdr:spPr bwMode="auto">
        <a:xfrm>
          <a:off x="4845326" y="11106978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65</xdr:row>
      <xdr:rowOff>0</xdr:rowOff>
    </xdr:from>
    <xdr:ext cx="304800" cy="304800"/>
    <xdr:sp macro="" textlink="">
      <xdr:nvSpPr>
        <xdr:cNvPr id="31" name="AutoShape 3" descr="Resultado de imagen para CHILE BANDERA"/>
        <xdr:cNvSpPr>
          <a:spLocks noChangeAspect="1" noChangeArrowheads="1"/>
        </xdr:cNvSpPr>
      </xdr:nvSpPr>
      <xdr:spPr bwMode="auto">
        <a:xfrm>
          <a:off x="4845326" y="11106978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65</xdr:row>
      <xdr:rowOff>0</xdr:rowOff>
    </xdr:from>
    <xdr:ext cx="304800" cy="304800"/>
    <xdr:sp macro="" textlink="">
      <xdr:nvSpPr>
        <xdr:cNvPr id="32" name="AutoShape 3" descr="Resultado de imagen para CHILE BANDERA"/>
        <xdr:cNvSpPr>
          <a:spLocks noChangeAspect="1" noChangeArrowheads="1"/>
        </xdr:cNvSpPr>
      </xdr:nvSpPr>
      <xdr:spPr bwMode="auto">
        <a:xfrm>
          <a:off x="4845326" y="12365935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65</xdr:row>
      <xdr:rowOff>0</xdr:rowOff>
    </xdr:from>
    <xdr:ext cx="304800" cy="304800"/>
    <xdr:sp macro="" textlink="">
      <xdr:nvSpPr>
        <xdr:cNvPr id="33" name="AutoShape 3" descr="Resultado de imagen para CHILE BANDERA"/>
        <xdr:cNvSpPr>
          <a:spLocks noChangeAspect="1" noChangeArrowheads="1"/>
        </xdr:cNvSpPr>
      </xdr:nvSpPr>
      <xdr:spPr bwMode="auto">
        <a:xfrm>
          <a:off x="4845326" y="12365935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65</xdr:row>
      <xdr:rowOff>0</xdr:rowOff>
    </xdr:from>
    <xdr:ext cx="304800" cy="304800"/>
    <xdr:sp macro="" textlink="">
      <xdr:nvSpPr>
        <xdr:cNvPr id="34" name="AutoShape 3" descr="Resultado de imagen para CHILE BANDERA"/>
        <xdr:cNvSpPr>
          <a:spLocks noChangeAspect="1" noChangeArrowheads="1"/>
        </xdr:cNvSpPr>
      </xdr:nvSpPr>
      <xdr:spPr bwMode="auto">
        <a:xfrm>
          <a:off x="4845326" y="13624891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65</xdr:row>
      <xdr:rowOff>0</xdr:rowOff>
    </xdr:from>
    <xdr:ext cx="304800" cy="304800"/>
    <xdr:sp macro="" textlink="">
      <xdr:nvSpPr>
        <xdr:cNvPr id="35" name="AutoShape 3" descr="Resultado de imagen para CHILE BANDERA"/>
        <xdr:cNvSpPr>
          <a:spLocks noChangeAspect="1" noChangeArrowheads="1"/>
        </xdr:cNvSpPr>
      </xdr:nvSpPr>
      <xdr:spPr bwMode="auto">
        <a:xfrm>
          <a:off x="4845326" y="13624891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65</xdr:row>
      <xdr:rowOff>0</xdr:rowOff>
    </xdr:from>
    <xdr:ext cx="304800" cy="304800"/>
    <xdr:sp macro="" textlink="">
      <xdr:nvSpPr>
        <xdr:cNvPr id="36" name="AutoShape 3" descr="Resultado de imagen para CHILE BANDERA"/>
        <xdr:cNvSpPr>
          <a:spLocks noChangeAspect="1" noChangeArrowheads="1"/>
        </xdr:cNvSpPr>
      </xdr:nvSpPr>
      <xdr:spPr bwMode="auto">
        <a:xfrm>
          <a:off x="4852147" y="19924059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65</xdr:row>
      <xdr:rowOff>0</xdr:rowOff>
    </xdr:from>
    <xdr:ext cx="304800" cy="304800"/>
    <xdr:sp macro="" textlink="">
      <xdr:nvSpPr>
        <xdr:cNvPr id="37" name="AutoShape 3" descr="Resultado de imagen para CHILE BANDERA"/>
        <xdr:cNvSpPr>
          <a:spLocks noChangeAspect="1" noChangeArrowheads="1"/>
        </xdr:cNvSpPr>
      </xdr:nvSpPr>
      <xdr:spPr bwMode="auto">
        <a:xfrm>
          <a:off x="4852147" y="19924059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0"/>
    <xdr:sp macro="" textlink="">
      <xdr:nvSpPr>
        <xdr:cNvPr id="38" name="AutoShape 3" descr="Resultado de imagen para CHILE BANDERA"/>
        <xdr:cNvSpPr>
          <a:spLocks noChangeAspect="1" noChangeArrowheads="1"/>
        </xdr:cNvSpPr>
      </xdr:nvSpPr>
      <xdr:spPr bwMode="auto">
        <a:xfrm>
          <a:off x="4852147" y="5916706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0"/>
    <xdr:sp macro="" textlink="">
      <xdr:nvSpPr>
        <xdr:cNvPr id="39" name="AutoShape 3" descr="Resultado de imagen para CHILE BANDERA"/>
        <xdr:cNvSpPr>
          <a:spLocks noChangeAspect="1" noChangeArrowheads="1"/>
        </xdr:cNvSpPr>
      </xdr:nvSpPr>
      <xdr:spPr bwMode="auto">
        <a:xfrm>
          <a:off x="4852147" y="5916706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G44"/>
  <sheetViews>
    <sheetView tabSelected="1" zoomScale="70" zoomScaleNormal="70" workbookViewId="0">
      <selection sqref="A1:G1"/>
    </sheetView>
  </sheetViews>
  <sheetFormatPr baseColWidth="10" defaultRowHeight="15"/>
  <cols>
    <col min="3" max="3" width="47.85546875" customWidth="1"/>
    <col min="4" max="6" width="7.7109375" customWidth="1"/>
    <col min="7" max="7" width="8.85546875" bestFit="1" customWidth="1"/>
  </cols>
  <sheetData>
    <row r="1" spans="1:7" ht="32.25">
      <c r="A1" s="17" t="s">
        <v>75</v>
      </c>
      <c r="B1" s="17"/>
      <c r="C1" s="17"/>
      <c r="D1" s="17"/>
      <c r="E1" s="17"/>
      <c r="F1" s="17"/>
      <c r="G1" s="17"/>
    </row>
    <row r="2" spans="1:7" ht="19.5">
      <c r="A2" s="18" t="s">
        <v>7</v>
      </c>
      <c r="B2" s="18"/>
      <c r="C2" s="18"/>
      <c r="D2" s="18"/>
      <c r="E2" s="18"/>
      <c r="F2" s="18"/>
      <c r="G2" s="18"/>
    </row>
    <row r="3" spans="1:7" ht="17.25">
      <c r="A3" s="19" t="s">
        <v>8</v>
      </c>
      <c r="B3" s="20"/>
      <c r="C3" s="20"/>
      <c r="D3" s="20"/>
      <c r="E3" s="20"/>
      <c r="F3" s="20"/>
      <c r="G3" s="21"/>
    </row>
    <row r="4" spans="1:7" ht="17.25">
      <c r="A4" s="22" t="s">
        <v>21</v>
      </c>
      <c r="B4" s="22"/>
      <c r="C4" s="22"/>
      <c r="D4" s="22"/>
      <c r="E4" s="22"/>
      <c r="F4" s="22"/>
      <c r="G4" s="22"/>
    </row>
    <row r="5" spans="1:7" ht="9.9499999999999993" customHeight="1" thickBot="1"/>
    <row r="6" spans="1:7" ht="15.75" thickBot="1">
      <c r="A6" s="2" t="s">
        <v>0</v>
      </c>
      <c r="B6" s="8"/>
      <c r="C6" s="2" t="s">
        <v>1</v>
      </c>
      <c r="D6" s="2" t="s">
        <v>2</v>
      </c>
      <c r="E6" s="2" t="s">
        <v>3</v>
      </c>
      <c r="F6" s="2" t="s">
        <v>4</v>
      </c>
      <c r="G6" s="4" t="s">
        <v>5</v>
      </c>
    </row>
    <row r="7" spans="1:7" s="1" customFormat="1" ht="35.1" customHeight="1" thickBot="1">
      <c r="A7" s="7">
        <v>1</v>
      </c>
      <c r="B7" s="14" t="s">
        <v>32</v>
      </c>
      <c r="C7" s="10" t="s">
        <v>27</v>
      </c>
      <c r="D7" s="3">
        <f>SUM(D8:D9)</f>
        <v>147</v>
      </c>
      <c r="E7" s="3">
        <f>SUM(E8:E9)</f>
        <v>148</v>
      </c>
      <c r="F7" s="3">
        <f>SUM(F8:F9)</f>
        <v>151</v>
      </c>
      <c r="G7" s="3">
        <f>SUM(D7:F7)</f>
        <v>446</v>
      </c>
    </row>
    <row r="8" spans="1:7" s="1" customFormat="1" ht="19.5" thickBot="1">
      <c r="A8"/>
      <c r="B8"/>
      <c r="C8" s="11" t="s">
        <v>28</v>
      </c>
      <c r="D8" s="5">
        <v>79</v>
      </c>
      <c r="E8" s="5">
        <v>74</v>
      </c>
      <c r="F8" s="5">
        <v>77</v>
      </c>
    </row>
    <row r="9" spans="1:7" s="1" customFormat="1" ht="19.5" thickBot="1">
      <c r="A9"/>
      <c r="B9"/>
      <c r="C9" s="12" t="s">
        <v>29</v>
      </c>
      <c r="D9" s="5">
        <v>68</v>
      </c>
      <c r="E9" s="5">
        <v>74</v>
      </c>
      <c r="F9" s="6">
        <v>74</v>
      </c>
    </row>
    <row r="10" spans="1:7" ht="6" customHeight="1" thickBot="1"/>
    <row r="11" spans="1:7" ht="15.75" thickBot="1">
      <c r="A11" s="2" t="s">
        <v>0</v>
      </c>
      <c r="B11" s="8"/>
      <c r="C11" s="2" t="s">
        <v>1</v>
      </c>
      <c r="D11" s="2" t="s">
        <v>2</v>
      </c>
      <c r="E11" s="2" t="s">
        <v>3</v>
      </c>
      <c r="F11" s="2" t="s">
        <v>4</v>
      </c>
      <c r="G11" s="4" t="s">
        <v>5</v>
      </c>
    </row>
    <row r="12" spans="1:7" s="1" customFormat="1" ht="35.1" customHeight="1" thickBot="1">
      <c r="A12" s="7">
        <v>2</v>
      </c>
      <c r="B12" s="9"/>
      <c r="C12" s="10" t="s">
        <v>11</v>
      </c>
      <c r="D12" s="3">
        <f>SUM(D13:D14)</f>
        <v>146</v>
      </c>
      <c r="E12" s="3">
        <f>SUM(E13:E14)</f>
        <v>150</v>
      </c>
      <c r="F12" s="3">
        <f>SUM(F13:F14)</f>
        <v>151</v>
      </c>
      <c r="G12" s="3">
        <f>SUM(D12:F12)</f>
        <v>447</v>
      </c>
    </row>
    <row r="13" spans="1:7" s="1" customFormat="1" ht="19.5" thickBot="1">
      <c r="A13"/>
      <c r="B13"/>
      <c r="C13" s="11" t="s">
        <v>23</v>
      </c>
      <c r="D13" s="5">
        <v>75</v>
      </c>
      <c r="E13" s="5">
        <v>79</v>
      </c>
      <c r="F13" s="5">
        <v>80</v>
      </c>
    </row>
    <row r="14" spans="1:7" s="1" customFormat="1" ht="19.5" thickBot="1">
      <c r="A14"/>
      <c r="B14"/>
      <c r="C14" s="12" t="s">
        <v>24</v>
      </c>
      <c r="D14" s="5">
        <v>71</v>
      </c>
      <c r="E14" s="5">
        <v>71</v>
      </c>
      <c r="F14" s="6">
        <v>71</v>
      </c>
    </row>
    <row r="15" spans="1:7" ht="6" customHeight="1" thickBot="1"/>
    <row r="16" spans="1:7" ht="15.75" thickBot="1">
      <c r="A16" s="2" t="s">
        <v>0</v>
      </c>
      <c r="B16" s="8"/>
      <c r="C16" s="2" t="s">
        <v>1</v>
      </c>
      <c r="D16" s="2" t="s">
        <v>2</v>
      </c>
      <c r="E16" s="2" t="s">
        <v>3</v>
      </c>
      <c r="F16" s="2" t="s">
        <v>4</v>
      </c>
      <c r="G16" s="4" t="s">
        <v>5</v>
      </c>
    </row>
    <row r="17" spans="1:7" s="1" customFormat="1" ht="35.1" customHeight="1" thickBot="1">
      <c r="A17" s="7">
        <v>3</v>
      </c>
      <c r="B17" s="9"/>
      <c r="C17" s="10" t="s">
        <v>9</v>
      </c>
      <c r="D17" s="3">
        <f>SUM(D18:D19)</f>
        <v>155</v>
      </c>
      <c r="E17" s="3">
        <f>SUM(E18:E19)</f>
        <v>152</v>
      </c>
      <c r="F17" s="3">
        <f>SUM(F18:F19)</f>
        <v>160</v>
      </c>
      <c r="G17" s="3">
        <f>SUM(D17:F17)</f>
        <v>467</v>
      </c>
    </row>
    <row r="18" spans="1:7" s="1" customFormat="1" ht="19.5" thickBot="1">
      <c r="A18"/>
      <c r="B18"/>
      <c r="C18" s="11" t="s">
        <v>25</v>
      </c>
      <c r="D18" s="5">
        <v>78</v>
      </c>
      <c r="E18" s="5">
        <v>74</v>
      </c>
      <c r="F18" s="5">
        <v>78</v>
      </c>
    </row>
    <row r="19" spans="1:7" s="1" customFormat="1" ht="19.5" thickBot="1">
      <c r="A19"/>
      <c r="B19"/>
      <c r="C19" s="12" t="s">
        <v>26</v>
      </c>
      <c r="D19" s="5">
        <v>77</v>
      </c>
      <c r="E19" s="5">
        <v>78</v>
      </c>
      <c r="F19" s="6">
        <v>82</v>
      </c>
    </row>
    <row r="20" spans="1:7" ht="6" customHeight="1" thickBot="1"/>
    <row r="21" spans="1:7" ht="15.75" thickBot="1">
      <c r="A21" s="2" t="s">
        <v>0</v>
      </c>
      <c r="B21" s="8"/>
      <c r="C21" s="2" t="s">
        <v>1</v>
      </c>
      <c r="D21" s="2" t="s">
        <v>2</v>
      </c>
      <c r="E21" s="2" t="s">
        <v>3</v>
      </c>
      <c r="F21" s="2" t="s">
        <v>4</v>
      </c>
      <c r="G21" s="4" t="s">
        <v>5</v>
      </c>
    </row>
    <row r="22" spans="1:7" s="1" customFormat="1" ht="35.1" customHeight="1" thickBot="1">
      <c r="A22" s="7">
        <v>4</v>
      </c>
      <c r="B22" s="9"/>
      <c r="C22" s="10" t="s">
        <v>13</v>
      </c>
      <c r="D22" s="3">
        <f>SUM(D23:D24)</f>
        <v>156</v>
      </c>
      <c r="E22" s="3">
        <f>SUM(E23:E24)</f>
        <v>155</v>
      </c>
      <c r="F22" s="3">
        <f>SUM(F23:F24)</f>
        <v>172</v>
      </c>
      <c r="G22" s="3">
        <f>SUM(D22:F22)</f>
        <v>483</v>
      </c>
    </row>
    <row r="23" spans="1:7" s="1" customFormat="1" ht="19.5" thickBot="1">
      <c r="A23"/>
      <c r="B23"/>
      <c r="C23" s="11" t="s">
        <v>37</v>
      </c>
      <c r="D23" s="5">
        <v>79</v>
      </c>
      <c r="E23" s="5">
        <v>76</v>
      </c>
      <c r="F23" s="5">
        <v>81</v>
      </c>
    </row>
    <row r="24" spans="1:7" s="1" customFormat="1" ht="19.5" thickBot="1">
      <c r="A24"/>
      <c r="B24"/>
      <c r="C24" s="12" t="s">
        <v>38</v>
      </c>
      <c r="D24" s="5">
        <v>77</v>
      </c>
      <c r="E24" s="5">
        <v>79</v>
      </c>
      <c r="F24" s="6">
        <v>91</v>
      </c>
    </row>
    <row r="25" spans="1:7" ht="6" customHeight="1" thickBot="1"/>
    <row r="26" spans="1:7" ht="15.75" thickBot="1">
      <c r="A26" s="2" t="s">
        <v>0</v>
      </c>
      <c r="B26" s="8"/>
      <c r="C26" s="2" t="s">
        <v>1</v>
      </c>
      <c r="D26" s="2" t="s">
        <v>2</v>
      </c>
      <c r="E26" s="2" t="s">
        <v>3</v>
      </c>
      <c r="F26" s="2" t="s">
        <v>4</v>
      </c>
      <c r="G26" s="4" t="s">
        <v>5</v>
      </c>
    </row>
    <row r="27" spans="1:7" s="1" customFormat="1" ht="35.1" customHeight="1" thickBot="1">
      <c r="A27" s="7">
        <v>5</v>
      </c>
      <c r="B27" s="9"/>
      <c r="C27" s="10" t="s">
        <v>12</v>
      </c>
      <c r="D27" s="3">
        <f>SUM(D28:D29)</f>
        <v>164</v>
      </c>
      <c r="E27" s="3">
        <f>SUM(E28:E29)</f>
        <v>162</v>
      </c>
      <c r="F27" s="3">
        <f>SUM(F28:F29)</f>
        <v>172</v>
      </c>
      <c r="G27" s="3">
        <f>SUM(D27:F27)</f>
        <v>498</v>
      </c>
    </row>
    <row r="28" spans="1:7" s="1" customFormat="1" ht="19.5" thickBot="1">
      <c r="A28"/>
      <c r="B28"/>
      <c r="C28" s="11" t="s">
        <v>30</v>
      </c>
      <c r="D28" s="5">
        <v>82</v>
      </c>
      <c r="E28" s="5">
        <v>79</v>
      </c>
      <c r="F28" s="5">
        <v>89</v>
      </c>
    </row>
    <row r="29" spans="1:7" s="1" customFormat="1" ht="19.5" thickBot="1">
      <c r="A29"/>
      <c r="B29"/>
      <c r="C29" s="12" t="s">
        <v>31</v>
      </c>
      <c r="D29" s="5">
        <v>82</v>
      </c>
      <c r="E29" s="5">
        <v>83</v>
      </c>
      <c r="F29" s="6">
        <v>83</v>
      </c>
    </row>
    <row r="30" spans="1:7" ht="6" customHeight="1" thickBot="1"/>
    <row r="31" spans="1:7" ht="15.75" thickBot="1">
      <c r="A31" s="2" t="s">
        <v>0</v>
      </c>
      <c r="B31" s="8"/>
      <c r="C31" s="2" t="s">
        <v>1</v>
      </c>
      <c r="D31" s="2" t="s">
        <v>2</v>
      </c>
      <c r="E31" s="2" t="s">
        <v>3</v>
      </c>
      <c r="F31" s="2" t="s">
        <v>4</v>
      </c>
      <c r="G31" s="4" t="s">
        <v>5</v>
      </c>
    </row>
    <row r="32" spans="1:7" s="1" customFormat="1" ht="35.1" customHeight="1" thickBot="1">
      <c r="A32" s="7">
        <v>6</v>
      </c>
      <c r="B32" s="9"/>
      <c r="C32" s="10" t="s">
        <v>10</v>
      </c>
      <c r="D32" s="3">
        <f>SUM(D33:D34)</f>
        <v>173</v>
      </c>
      <c r="E32" s="3">
        <f>SUM(E33:E34)</f>
        <v>170</v>
      </c>
      <c r="F32" s="3">
        <f>SUM(F33:F34)</f>
        <v>168</v>
      </c>
      <c r="G32" s="3">
        <f>SUM(D32:F32)</f>
        <v>511</v>
      </c>
    </row>
    <row r="33" spans="1:7" s="1" customFormat="1" ht="19.5" thickBot="1">
      <c r="A33"/>
      <c r="B33"/>
      <c r="C33" s="11" t="s">
        <v>35</v>
      </c>
      <c r="D33" s="5">
        <v>82</v>
      </c>
      <c r="E33" s="5">
        <v>80</v>
      </c>
      <c r="F33" s="5">
        <v>78</v>
      </c>
    </row>
    <row r="34" spans="1:7" s="1" customFormat="1" ht="19.5" thickBot="1">
      <c r="A34"/>
      <c r="B34"/>
      <c r="C34" s="12" t="s">
        <v>36</v>
      </c>
      <c r="D34" s="5">
        <v>91</v>
      </c>
      <c r="E34" s="5">
        <v>90</v>
      </c>
      <c r="F34" s="6">
        <v>90</v>
      </c>
    </row>
    <row r="35" spans="1:7" ht="6" customHeight="1" thickBot="1"/>
    <row r="36" spans="1:7" ht="15.75" thickBot="1">
      <c r="A36" s="2" t="s">
        <v>0</v>
      </c>
      <c r="B36" s="8"/>
      <c r="C36" s="2" t="s">
        <v>1</v>
      </c>
      <c r="D36" s="2" t="s">
        <v>2</v>
      </c>
      <c r="E36" s="2" t="s">
        <v>3</v>
      </c>
      <c r="F36" s="2" t="s">
        <v>4</v>
      </c>
      <c r="G36" s="4" t="s">
        <v>5</v>
      </c>
    </row>
    <row r="37" spans="1:7" s="1" customFormat="1" ht="35.1" customHeight="1" thickBot="1">
      <c r="A37" s="7">
        <v>7</v>
      </c>
      <c r="B37" s="9"/>
      <c r="C37" s="10" t="s">
        <v>74</v>
      </c>
      <c r="D37" s="3">
        <f>SUM(D38:D39)</f>
        <v>178</v>
      </c>
      <c r="E37" s="3">
        <f>SUM(E38:E39)</f>
        <v>177</v>
      </c>
      <c r="F37" s="3">
        <f>SUM(F38:F39)</f>
        <v>191</v>
      </c>
      <c r="G37" s="3">
        <f>SUM(D37:F37)</f>
        <v>546</v>
      </c>
    </row>
    <row r="38" spans="1:7" s="1" customFormat="1" ht="19.5" thickBot="1">
      <c r="A38"/>
      <c r="B38"/>
      <c r="C38" s="11" t="s">
        <v>62</v>
      </c>
      <c r="D38" s="5">
        <v>97</v>
      </c>
      <c r="E38" s="5">
        <v>95</v>
      </c>
      <c r="F38" s="5">
        <v>104</v>
      </c>
    </row>
    <row r="39" spans="1:7" s="1" customFormat="1" ht="19.5" thickBot="1">
      <c r="A39"/>
      <c r="B39"/>
      <c r="C39" s="12" t="s">
        <v>63</v>
      </c>
      <c r="D39" s="5">
        <v>81</v>
      </c>
      <c r="E39" s="5">
        <v>82</v>
      </c>
      <c r="F39" s="6">
        <v>87</v>
      </c>
    </row>
    <row r="40" spans="1:7" ht="6" customHeight="1" thickBot="1"/>
    <row r="41" spans="1:7" ht="15.75" thickBot="1">
      <c r="A41" s="2" t="s">
        <v>0</v>
      </c>
      <c r="B41" s="8"/>
      <c r="C41" s="2" t="s">
        <v>1</v>
      </c>
      <c r="D41" s="2" t="s">
        <v>2</v>
      </c>
      <c r="E41" s="2" t="s">
        <v>3</v>
      </c>
      <c r="F41" s="2" t="s">
        <v>4</v>
      </c>
      <c r="G41" s="4" t="s">
        <v>5</v>
      </c>
    </row>
    <row r="42" spans="1:7" s="1" customFormat="1" ht="35.1" customHeight="1" thickBot="1">
      <c r="A42" s="7">
        <v>8</v>
      </c>
      <c r="B42" s="9"/>
      <c r="C42" s="10" t="s">
        <v>6</v>
      </c>
      <c r="D42" s="3">
        <f>SUM(D43:D44)</f>
        <v>146</v>
      </c>
      <c r="E42" s="3">
        <f>SUM(E43:E44)</f>
        <v>151</v>
      </c>
      <c r="F42" s="3">
        <f>SUM(F43:F44)</f>
        <v>76</v>
      </c>
      <c r="G42" s="26">
        <f>SUM(D42:F42)</f>
        <v>373</v>
      </c>
    </row>
    <row r="43" spans="1:7" s="1" customFormat="1" ht="19.5" thickBot="1">
      <c r="A43"/>
      <c r="B43"/>
      <c r="C43" s="11" t="s">
        <v>33</v>
      </c>
      <c r="D43" s="5">
        <v>68</v>
      </c>
      <c r="E43" s="5">
        <v>77</v>
      </c>
      <c r="F43" s="25" t="s">
        <v>85</v>
      </c>
    </row>
    <row r="44" spans="1:7" s="1" customFormat="1" ht="19.5" thickBot="1">
      <c r="A44"/>
      <c r="B44"/>
      <c r="C44" s="12" t="s">
        <v>34</v>
      </c>
      <c r="D44" s="5">
        <v>78</v>
      </c>
      <c r="E44" s="5">
        <v>74</v>
      </c>
      <c r="F44" s="6">
        <v>76</v>
      </c>
    </row>
  </sheetData>
  <mergeCells count="4">
    <mergeCell ref="A1:G1"/>
    <mergeCell ref="A2:G2"/>
    <mergeCell ref="A3:G3"/>
    <mergeCell ref="A4:G4"/>
  </mergeCells>
  <printOptions horizontalCentered="1" verticalCentered="1"/>
  <pageMargins left="0" right="0" top="0" bottom="0" header="0" footer="0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FF00"/>
  </sheetPr>
  <dimension ref="A1:F89"/>
  <sheetViews>
    <sheetView zoomScale="85" zoomScaleNormal="85" workbookViewId="0">
      <selection sqref="A1:F1"/>
    </sheetView>
  </sheetViews>
  <sheetFormatPr baseColWidth="10" defaultRowHeight="15"/>
  <cols>
    <col min="2" max="2" width="61.28515625" customWidth="1"/>
    <col min="3" max="4" width="7.7109375" customWidth="1"/>
    <col min="5" max="5" width="7.7109375" hidden="1" customWidth="1"/>
    <col min="6" max="6" width="8.85546875" bestFit="1" customWidth="1"/>
  </cols>
  <sheetData>
    <row r="1" spans="1:6" ht="32.25">
      <c r="A1" s="17" t="s">
        <v>22</v>
      </c>
      <c r="B1" s="17"/>
      <c r="C1" s="17"/>
      <c r="D1" s="17"/>
      <c r="E1" s="17"/>
      <c r="F1" s="17"/>
    </row>
    <row r="2" spans="1:6" ht="19.5">
      <c r="A2" s="24" t="s">
        <v>7</v>
      </c>
      <c r="B2" s="24"/>
      <c r="C2" s="24"/>
      <c r="D2" s="24"/>
      <c r="E2" s="24"/>
      <c r="F2" s="24"/>
    </row>
    <row r="3" spans="1:6" ht="17.25">
      <c r="A3" s="19" t="s">
        <v>14</v>
      </c>
      <c r="B3" s="20"/>
      <c r="C3" s="20"/>
      <c r="D3" s="20"/>
      <c r="E3" s="20"/>
      <c r="F3" s="21"/>
    </row>
    <row r="4" spans="1:6" ht="17.25">
      <c r="A4" s="23" t="s">
        <v>64</v>
      </c>
      <c r="B4" s="23"/>
      <c r="C4" s="23"/>
      <c r="D4" s="23"/>
      <c r="E4" s="23"/>
      <c r="F4" s="23"/>
    </row>
    <row r="5" spans="1:6" ht="5.0999999999999996" customHeight="1" thickBot="1"/>
    <row r="6" spans="1:6" ht="15.75" thickBot="1">
      <c r="A6" s="2" t="s">
        <v>0</v>
      </c>
      <c r="B6" s="2" t="s">
        <v>1</v>
      </c>
      <c r="C6" s="2" t="s">
        <v>2</v>
      </c>
      <c r="D6" s="2" t="s">
        <v>3</v>
      </c>
      <c r="E6" s="4" t="s">
        <v>4</v>
      </c>
      <c r="F6" s="13" t="s">
        <v>5</v>
      </c>
    </row>
    <row r="7" spans="1:6" s="1" customFormat="1" ht="35.1" customHeight="1" thickBot="1">
      <c r="A7" s="7">
        <v>1</v>
      </c>
      <c r="B7" s="10" t="s">
        <v>20</v>
      </c>
      <c r="C7" s="3">
        <f>SUM(C8:C9)</f>
        <v>153</v>
      </c>
      <c r="D7" s="3">
        <f>SUM(D8:D9)</f>
        <v>148</v>
      </c>
      <c r="E7" s="3">
        <f>SUM(E8:E9)</f>
        <v>0</v>
      </c>
      <c r="F7" s="3">
        <f>SUM(C7:E7)</f>
        <v>301</v>
      </c>
    </row>
    <row r="8" spans="1:6" s="1" customFormat="1" ht="19.5" thickBot="1">
      <c r="A8"/>
      <c r="B8" s="11" t="s">
        <v>45</v>
      </c>
      <c r="C8" s="5">
        <v>75</v>
      </c>
      <c r="D8" s="5">
        <v>74</v>
      </c>
      <c r="E8" s="5"/>
    </row>
    <row r="9" spans="1:6" s="1" customFormat="1" ht="19.5" thickBot="1">
      <c r="A9"/>
      <c r="B9" s="12" t="s">
        <v>46</v>
      </c>
      <c r="C9" s="5">
        <v>78</v>
      </c>
      <c r="D9" s="5">
        <v>74</v>
      </c>
      <c r="E9" s="5"/>
    </row>
    <row r="10" spans="1:6" ht="5.0999999999999996" customHeight="1" thickBot="1"/>
    <row r="11" spans="1:6" ht="15.75" thickBot="1">
      <c r="A11" s="2" t="s">
        <v>0</v>
      </c>
      <c r="B11" s="2" t="s">
        <v>1</v>
      </c>
      <c r="C11" s="2" t="s">
        <v>2</v>
      </c>
      <c r="D11" s="2" t="s">
        <v>3</v>
      </c>
      <c r="E11" s="4" t="s">
        <v>4</v>
      </c>
      <c r="F11" s="13" t="s">
        <v>5</v>
      </c>
    </row>
    <row r="12" spans="1:6" s="1" customFormat="1" ht="35.1" customHeight="1" thickBot="1">
      <c r="A12" s="7">
        <v>2</v>
      </c>
      <c r="B12" s="10" t="s">
        <v>16</v>
      </c>
      <c r="C12" s="3">
        <f>SUM(C13:C14)</f>
        <v>152</v>
      </c>
      <c r="D12" s="3">
        <f>SUM(D13:D14)</f>
        <v>151</v>
      </c>
      <c r="E12" s="3">
        <f>SUM(E13:E14)</f>
        <v>0</v>
      </c>
      <c r="F12" s="3">
        <f>SUM(C12:E12)</f>
        <v>303</v>
      </c>
    </row>
    <row r="13" spans="1:6" s="1" customFormat="1" ht="19.5" thickBot="1">
      <c r="A13"/>
      <c r="B13" s="11" t="s">
        <v>41</v>
      </c>
      <c r="C13" s="5">
        <v>72</v>
      </c>
      <c r="D13" s="5">
        <v>73</v>
      </c>
      <c r="E13" s="5"/>
    </row>
    <row r="14" spans="1:6" s="1" customFormat="1" ht="19.5" thickBot="1">
      <c r="A14"/>
      <c r="B14" s="12" t="s">
        <v>42</v>
      </c>
      <c r="C14" s="5">
        <v>80</v>
      </c>
      <c r="D14" s="5">
        <v>78</v>
      </c>
      <c r="E14" s="5"/>
    </row>
    <row r="15" spans="1:6" ht="5.0999999999999996" customHeight="1" thickBot="1"/>
    <row r="16" spans="1:6" ht="15.75" thickBot="1">
      <c r="A16" s="2" t="s">
        <v>0</v>
      </c>
      <c r="B16" s="2" t="s">
        <v>1</v>
      </c>
      <c r="C16" s="2" t="s">
        <v>2</v>
      </c>
      <c r="D16" s="2" t="s">
        <v>3</v>
      </c>
      <c r="E16" s="4" t="s">
        <v>4</v>
      </c>
      <c r="F16" s="13" t="s">
        <v>5</v>
      </c>
    </row>
    <row r="17" spans="1:6" s="1" customFormat="1" ht="35.1" customHeight="1" thickBot="1">
      <c r="A17" s="7">
        <v>3</v>
      </c>
      <c r="B17" s="10" t="s">
        <v>18</v>
      </c>
      <c r="C17" s="3">
        <f>SUM(C18:C19)</f>
        <v>155</v>
      </c>
      <c r="D17" s="3">
        <f>SUM(D18:D19)</f>
        <v>153</v>
      </c>
      <c r="E17" s="3">
        <f>SUM(E18:E19)</f>
        <v>0</v>
      </c>
      <c r="F17" s="3">
        <f>SUM(C17:E17)</f>
        <v>308</v>
      </c>
    </row>
    <row r="18" spans="1:6" s="1" customFormat="1" ht="19.5" thickBot="1">
      <c r="A18"/>
      <c r="B18" s="11" t="s">
        <v>43</v>
      </c>
      <c r="C18" s="5">
        <v>77</v>
      </c>
      <c r="D18" s="5">
        <v>77</v>
      </c>
      <c r="E18" s="5"/>
    </row>
    <row r="19" spans="1:6" s="1" customFormat="1" ht="19.5" thickBot="1">
      <c r="A19"/>
      <c r="B19" s="12" t="s">
        <v>44</v>
      </c>
      <c r="C19" s="5">
        <v>78</v>
      </c>
      <c r="D19" s="5">
        <v>76</v>
      </c>
      <c r="E19" s="5"/>
    </row>
    <row r="20" spans="1:6" ht="5.0999999999999996" customHeight="1" thickBot="1"/>
    <row r="21" spans="1:6" ht="15.75" thickBot="1">
      <c r="A21" s="2" t="s">
        <v>0</v>
      </c>
      <c r="B21" s="2" t="s">
        <v>1</v>
      </c>
      <c r="C21" s="2" t="s">
        <v>2</v>
      </c>
      <c r="D21" s="2" t="s">
        <v>3</v>
      </c>
      <c r="E21" s="4" t="s">
        <v>4</v>
      </c>
      <c r="F21" s="13" t="s">
        <v>5</v>
      </c>
    </row>
    <row r="22" spans="1:6" s="1" customFormat="1" ht="35.1" customHeight="1" thickBot="1">
      <c r="A22" s="7">
        <v>4</v>
      </c>
      <c r="B22" s="10" t="s">
        <v>7</v>
      </c>
      <c r="C22" s="3">
        <f>SUM(C23:C24)</f>
        <v>153</v>
      </c>
      <c r="D22" s="3">
        <f>SUM(D23:D24)</f>
        <v>156</v>
      </c>
      <c r="E22" s="3">
        <f>SUM(E23:E24)</f>
        <v>0</v>
      </c>
      <c r="F22" s="3">
        <f>SUM(C22:E22)</f>
        <v>309</v>
      </c>
    </row>
    <row r="23" spans="1:6" s="1" customFormat="1" ht="19.5" thickBot="1">
      <c r="A23"/>
      <c r="B23" s="11" t="s">
        <v>47</v>
      </c>
      <c r="C23" s="5">
        <v>73</v>
      </c>
      <c r="D23" s="5">
        <v>75</v>
      </c>
      <c r="E23" s="5"/>
    </row>
    <row r="24" spans="1:6" s="1" customFormat="1" ht="19.5" thickBot="1">
      <c r="A24"/>
      <c r="B24" s="12" t="s">
        <v>48</v>
      </c>
      <c r="C24" s="5">
        <v>80</v>
      </c>
      <c r="D24" s="5">
        <v>81</v>
      </c>
      <c r="E24" s="5"/>
    </row>
    <row r="25" spans="1:6" ht="5.0999999999999996" customHeight="1" thickBot="1"/>
    <row r="26" spans="1:6" ht="15.75" thickBot="1">
      <c r="A26" s="2" t="s">
        <v>0</v>
      </c>
      <c r="B26" s="2" t="s">
        <v>1</v>
      </c>
      <c r="C26" s="2" t="s">
        <v>2</v>
      </c>
      <c r="D26" s="2" t="s">
        <v>3</v>
      </c>
      <c r="E26" s="4" t="s">
        <v>4</v>
      </c>
      <c r="F26" s="13" t="s">
        <v>5</v>
      </c>
    </row>
    <row r="27" spans="1:6" s="1" customFormat="1" ht="35.1" customHeight="1" thickBot="1">
      <c r="A27" s="7">
        <v>5</v>
      </c>
      <c r="B27" s="10" t="s">
        <v>82</v>
      </c>
      <c r="C27" s="3">
        <f>SUM(C28:C29)</f>
        <v>158</v>
      </c>
      <c r="D27" s="3">
        <f>SUM(D28:D29)</f>
        <v>158</v>
      </c>
      <c r="E27" s="3">
        <f>SUM(E28:E29)</f>
        <v>0</v>
      </c>
      <c r="F27" s="3">
        <f>SUM(C27:E27)</f>
        <v>316</v>
      </c>
    </row>
    <row r="28" spans="1:6" s="1" customFormat="1" ht="19.5" thickBot="1">
      <c r="A28"/>
      <c r="B28" s="11" t="s">
        <v>83</v>
      </c>
      <c r="C28" s="5">
        <v>73</v>
      </c>
      <c r="D28" s="5">
        <v>79</v>
      </c>
      <c r="E28" s="5"/>
    </row>
    <row r="29" spans="1:6" s="1" customFormat="1" ht="19.5" thickBot="1">
      <c r="A29"/>
      <c r="B29" s="12" t="s">
        <v>84</v>
      </c>
      <c r="C29" s="5">
        <v>85</v>
      </c>
      <c r="D29" s="5">
        <v>79</v>
      </c>
      <c r="E29" s="5"/>
    </row>
    <row r="30" spans="1:6" ht="5.0999999999999996" customHeight="1" thickBot="1"/>
    <row r="31" spans="1:6" ht="15.75" thickBot="1">
      <c r="A31" s="2" t="s">
        <v>0</v>
      </c>
      <c r="B31" s="2" t="s">
        <v>1</v>
      </c>
      <c r="C31" s="2" t="s">
        <v>2</v>
      </c>
      <c r="D31" s="2" t="s">
        <v>3</v>
      </c>
      <c r="E31" s="4" t="s">
        <v>4</v>
      </c>
      <c r="F31" s="13" t="s">
        <v>5</v>
      </c>
    </row>
    <row r="32" spans="1:6" s="1" customFormat="1" ht="35.1" customHeight="1" thickBot="1">
      <c r="A32" s="7">
        <v>6</v>
      </c>
      <c r="B32" s="10" t="s">
        <v>15</v>
      </c>
      <c r="C32" s="3">
        <f>SUM(C33:C34)</f>
        <v>158</v>
      </c>
      <c r="D32" s="3">
        <f>SUM(D33:D34)</f>
        <v>159</v>
      </c>
      <c r="E32" s="3">
        <f>SUM(E33:E34)</f>
        <v>0</v>
      </c>
      <c r="F32" s="3">
        <f>SUM(C32:E32)</f>
        <v>317</v>
      </c>
    </row>
    <row r="33" spans="1:6" s="1" customFormat="1" ht="19.5" thickBot="1">
      <c r="A33"/>
      <c r="B33" s="11" t="s">
        <v>57</v>
      </c>
      <c r="C33" s="5">
        <v>80</v>
      </c>
      <c r="D33" s="5">
        <v>79</v>
      </c>
      <c r="E33" s="5"/>
    </row>
    <row r="34" spans="1:6" s="1" customFormat="1" ht="19.5" thickBot="1">
      <c r="A34"/>
      <c r="B34" s="12" t="s">
        <v>58</v>
      </c>
      <c r="C34" s="5">
        <v>78</v>
      </c>
      <c r="D34" s="5">
        <v>80</v>
      </c>
      <c r="E34" s="5"/>
    </row>
    <row r="35" spans="1:6" ht="5.0999999999999996" customHeight="1" thickBot="1"/>
    <row r="36" spans="1:6" ht="15.75" thickBot="1">
      <c r="A36" s="2" t="s">
        <v>0</v>
      </c>
      <c r="B36" s="2" t="s">
        <v>1</v>
      </c>
      <c r="C36" s="2" t="s">
        <v>2</v>
      </c>
      <c r="D36" s="2" t="s">
        <v>3</v>
      </c>
      <c r="E36" s="4" t="s">
        <v>4</v>
      </c>
      <c r="F36" s="13" t="s">
        <v>5</v>
      </c>
    </row>
    <row r="37" spans="1:6" s="1" customFormat="1" ht="35.1" customHeight="1" thickBot="1">
      <c r="A37" s="7">
        <v>7</v>
      </c>
      <c r="B37" s="10" t="s">
        <v>54</v>
      </c>
      <c r="C37" s="3">
        <f>SUM(C38:C39)</f>
        <v>161</v>
      </c>
      <c r="D37" s="3">
        <f>SUM(D38:D39)</f>
        <v>157</v>
      </c>
      <c r="E37" s="3">
        <f>SUM(E38:E39)</f>
        <v>0</v>
      </c>
      <c r="F37" s="3">
        <f>SUM(C37:E37)</f>
        <v>318</v>
      </c>
    </row>
    <row r="38" spans="1:6" s="1" customFormat="1" ht="19.5" thickBot="1">
      <c r="A38"/>
      <c r="B38" s="11" t="s">
        <v>55</v>
      </c>
      <c r="C38" s="5">
        <v>80</v>
      </c>
      <c r="D38" s="5">
        <v>78</v>
      </c>
      <c r="E38" s="5"/>
    </row>
    <row r="39" spans="1:6" s="1" customFormat="1" ht="19.5" thickBot="1">
      <c r="A39"/>
      <c r="B39" s="12" t="s">
        <v>56</v>
      </c>
      <c r="C39" s="5">
        <v>81</v>
      </c>
      <c r="D39" s="5">
        <v>79</v>
      </c>
      <c r="E39" s="5"/>
    </row>
    <row r="40" spans="1:6" ht="5.0999999999999996" customHeight="1" thickBot="1"/>
    <row r="41" spans="1:6" ht="15.75" thickBot="1">
      <c r="A41" s="2" t="s">
        <v>0</v>
      </c>
      <c r="B41" s="2" t="s">
        <v>1</v>
      </c>
      <c r="C41" s="2" t="s">
        <v>2</v>
      </c>
      <c r="D41" s="2" t="s">
        <v>3</v>
      </c>
      <c r="E41" s="4" t="s">
        <v>4</v>
      </c>
      <c r="F41" s="13" t="s">
        <v>5</v>
      </c>
    </row>
    <row r="42" spans="1:6" s="1" customFormat="1" ht="35.1" customHeight="1" thickBot="1">
      <c r="A42" s="7">
        <v>8</v>
      </c>
      <c r="B42" s="10" t="s">
        <v>19</v>
      </c>
      <c r="C42" s="3">
        <f>SUM(C43:C44)</f>
        <v>164</v>
      </c>
      <c r="D42" s="3">
        <f>SUM(D43:D44)</f>
        <v>162</v>
      </c>
      <c r="E42" s="3">
        <f>SUM(E43:E44)</f>
        <v>0</v>
      </c>
      <c r="F42" s="3">
        <f>SUM(C42:E42)</f>
        <v>326</v>
      </c>
    </row>
    <row r="43" spans="1:6" s="1" customFormat="1" ht="19.5" thickBot="1">
      <c r="A43"/>
      <c r="B43" s="11" t="s">
        <v>39</v>
      </c>
      <c r="C43" s="5">
        <v>79</v>
      </c>
      <c r="D43" s="5">
        <v>74</v>
      </c>
      <c r="E43" s="5"/>
    </row>
    <row r="44" spans="1:6" s="1" customFormat="1" ht="19.5" thickBot="1">
      <c r="A44"/>
      <c r="B44" s="12" t="s">
        <v>40</v>
      </c>
      <c r="C44" s="5">
        <v>85</v>
      </c>
      <c r="D44" s="5">
        <v>88</v>
      </c>
      <c r="E44" s="5"/>
    </row>
    <row r="45" spans="1:6" s="1" customFormat="1" ht="18.75">
      <c r="A45"/>
      <c r="B45" s="15"/>
      <c r="E45" s="16"/>
    </row>
    <row r="46" spans="1:6" ht="32.25">
      <c r="A46" s="17" t="s">
        <v>22</v>
      </c>
      <c r="B46" s="17"/>
      <c r="C46" s="17"/>
      <c r="D46" s="17"/>
      <c r="E46" s="17"/>
      <c r="F46" s="17"/>
    </row>
    <row r="47" spans="1:6" ht="19.5">
      <c r="A47" s="24" t="s">
        <v>7</v>
      </c>
      <c r="B47" s="24"/>
      <c r="C47" s="24"/>
      <c r="D47" s="24"/>
      <c r="E47" s="24"/>
      <c r="F47" s="24"/>
    </row>
    <row r="48" spans="1:6" ht="17.25">
      <c r="A48" s="19" t="s">
        <v>14</v>
      </c>
      <c r="B48" s="20"/>
      <c r="C48" s="20"/>
      <c r="D48" s="20"/>
      <c r="E48" s="20"/>
      <c r="F48" s="21"/>
    </row>
    <row r="49" spans="1:6" ht="17.25">
      <c r="A49" s="23" t="str">
        <f>A4</f>
        <v>MIERCOLES 09 Y JUEVES 10 DE FEBRERO DE 2022</v>
      </c>
      <c r="B49" s="23"/>
      <c r="C49" s="23"/>
      <c r="D49" s="23"/>
      <c r="E49" s="23"/>
      <c r="F49" s="23"/>
    </row>
    <row r="50" spans="1:6" ht="9.9499999999999993" customHeight="1" thickBot="1"/>
    <row r="51" spans="1:6" ht="15.75" thickBot="1">
      <c r="A51" s="2" t="s">
        <v>0</v>
      </c>
      <c r="B51" s="2" t="s">
        <v>1</v>
      </c>
      <c r="C51" s="2" t="s">
        <v>2</v>
      </c>
      <c r="D51" s="2" t="s">
        <v>3</v>
      </c>
      <c r="E51" s="4" t="s">
        <v>4</v>
      </c>
      <c r="F51" s="13" t="s">
        <v>5</v>
      </c>
    </row>
    <row r="52" spans="1:6" s="1" customFormat="1" ht="35.1" customHeight="1" thickBot="1">
      <c r="A52" s="7">
        <v>9</v>
      </c>
      <c r="B52" s="10" t="s">
        <v>68</v>
      </c>
      <c r="C52" s="3">
        <f>SUM(C53:C54)</f>
        <v>168</v>
      </c>
      <c r="D52" s="3">
        <f>SUM(D53:D54)</f>
        <v>159</v>
      </c>
      <c r="E52" s="3">
        <f>SUM(E53:E54)</f>
        <v>0</v>
      </c>
      <c r="F52" s="3">
        <f>SUM(C52:E52)</f>
        <v>327</v>
      </c>
    </row>
    <row r="53" spans="1:6" s="1" customFormat="1" ht="19.5" thickBot="1">
      <c r="A53"/>
      <c r="B53" s="11" t="s">
        <v>69</v>
      </c>
      <c r="C53" s="5">
        <v>81</v>
      </c>
      <c r="D53" s="5">
        <v>77</v>
      </c>
      <c r="E53" s="5"/>
    </row>
    <row r="54" spans="1:6" s="1" customFormat="1" ht="19.5" thickBot="1">
      <c r="A54"/>
      <c r="B54" s="12" t="s">
        <v>70</v>
      </c>
      <c r="C54" s="5">
        <v>87</v>
      </c>
      <c r="D54" s="5">
        <v>82</v>
      </c>
      <c r="E54" s="5"/>
    </row>
    <row r="55" spans="1:6" ht="9.9499999999999993" customHeight="1" thickBot="1"/>
    <row r="56" spans="1:6" ht="15.75" thickBot="1">
      <c r="A56" s="2" t="s">
        <v>0</v>
      </c>
      <c r="B56" s="2" t="s">
        <v>1</v>
      </c>
      <c r="C56" s="2" t="s">
        <v>2</v>
      </c>
      <c r="D56" s="2" t="s">
        <v>3</v>
      </c>
      <c r="E56" s="4" t="s">
        <v>4</v>
      </c>
      <c r="F56" s="13" t="s">
        <v>5</v>
      </c>
    </row>
    <row r="57" spans="1:6" s="1" customFormat="1" ht="35.1" customHeight="1" thickBot="1">
      <c r="A57" s="7">
        <v>10</v>
      </c>
      <c r="B57" s="10" t="s">
        <v>51</v>
      </c>
      <c r="C57" s="3">
        <f>SUM(C58:C59)</f>
        <v>177</v>
      </c>
      <c r="D57" s="3">
        <f>SUM(D58:D59)</f>
        <v>172</v>
      </c>
      <c r="E57" s="3">
        <f>SUM(E58:E59)</f>
        <v>0</v>
      </c>
      <c r="F57" s="3">
        <f>SUM(C57:E57)</f>
        <v>349</v>
      </c>
    </row>
    <row r="58" spans="1:6" s="1" customFormat="1" ht="19.5" thickBot="1">
      <c r="A58"/>
      <c r="B58" s="11" t="s">
        <v>52</v>
      </c>
      <c r="C58" s="5">
        <v>79</v>
      </c>
      <c r="D58" s="5">
        <v>76</v>
      </c>
      <c r="E58" s="5"/>
    </row>
    <row r="59" spans="1:6" s="1" customFormat="1" ht="19.5" thickBot="1">
      <c r="A59"/>
      <c r="B59" s="12" t="s">
        <v>53</v>
      </c>
      <c r="C59" s="5">
        <v>98</v>
      </c>
      <c r="D59" s="5">
        <v>96</v>
      </c>
      <c r="E59" s="5"/>
    </row>
    <row r="60" spans="1:6" ht="5.0999999999999996" customHeight="1" thickBot="1"/>
    <row r="61" spans="1:6" ht="15.75" thickBot="1">
      <c r="A61" s="2" t="s">
        <v>0</v>
      </c>
      <c r="B61" s="2" t="s">
        <v>1</v>
      </c>
      <c r="C61" s="2" t="s">
        <v>2</v>
      </c>
      <c r="D61" s="2" t="s">
        <v>3</v>
      </c>
      <c r="E61" s="4" t="s">
        <v>4</v>
      </c>
      <c r="F61" s="13" t="s">
        <v>5</v>
      </c>
    </row>
    <row r="62" spans="1:6" s="1" customFormat="1" ht="35.1" customHeight="1" thickBot="1">
      <c r="A62" s="7">
        <v>11</v>
      </c>
      <c r="B62" s="10" t="s">
        <v>71</v>
      </c>
      <c r="C62" s="3">
        <f>SUM(C63:C64)</f>
        <v>174</v>
      </c>
      <c r="D62" s="3">
        <f>SUM(D63:D64)</f>
        <v>176</v>
      </c>
      <c r="E62" s="3">
        <f>SUM(E63:E64)</f>
        <v>0</v>
      </c>
      <c r="F62" s="3">
        <f>SUM(C62:E62)</f>
        <v>350</v>
      </c>
    </row>
    <row r="63" spans="1:6" s="1" customFormat="1" ht="19.5" thickBot="1">
      <c r="A63"/>
      <c r="B63" s="11" t="s">
        <v>72</v>
      </c>
      <c r="C63" s="5">
        <v>86</v>
      </c>
      <c r="D63" s="5">
        <v>87</v>
      </c>
      <c r="E63" s="5"/>
    </row>
    <row r="64" spans="1:6" s="1" customFormat="1" ht="19.5" thickBot="1">
      <c r="A64"/>
      <c r="B64" s="12" t="s">
        <v>73</v>
      </c>
      <c r="C64" s="5">
        <v>88</v>
      </c>
      <c r="D64" s="5">
        <v>89</v>
      </c>
      <c r="E64" s="5"/>
    </row>
    <row r="65" spans="1:6" ht="5.0999999999999996" customHeight="1" thickBot="1"/>
    <row r="66" spans="1:6" ht="15.75" thickBot="1">
      <c r="A66" s="2" t="s">
        <v>0</v>
      </c>
      <c r="B66" s="2" t="s">
        <v>1</v>
      </c>
      <c r="C66" s="2" t="s">
        <v>2</v>
      </c>
      <c r="D66" s="2" t="s">
        <v>3</v>
      </c>
      <c r="E66" s="4" t="s">
        <v>4</v>
      </c>
      <c r="F66" s="13" t="s">
        <v>5</v>
      </c>
    </row>
    <row r="67" spans="1:6" s="1" customFormat="1" ht="35.1" customHeight="1" thickBot="1">
      <c r="A67" s="7">
        <v>12</v>
      </c>
      <c r="B67" s="10" t="s">
        <v>79</v>
      </c>
      <c r="C67" s="3">
        <f>SUM(C68:C69)</f>
        <v>173</v>
      </c>
      <c r="D67" s="3">
        <f>SUM(D68:D69)</f>
        <v>178</v>
      </c>
      <c r="E67" s="3">
        <f>SUM(E68:E69)</f>
        <v>0</v>
      </c>
      <c r="F67" s="3">
        <f>SUM(C67:E67)</f>
        <v>351</v>
      </c>
    </row>
    <row r="68" spans="1:6" s="1" customFormat="1" ht="19.5" thickBot="1">
      <c r="A68"/>
      <c r="B68" s="11" t="s">
        <v>80</v>
      </c>
      <c r="C68" s="5">
        <v>77</v>
      </c>
      <c r="D68" s="5">
        <v>82</v>
      </c>
      <c r="E68" s="5"/>
    </row>
    <row r="69" spans="1:6" s="1" customFormat="1" ht="19.5" thickBot="1">
      <c r="A69"/>
      <c r="B69" s="12" t="s">
        <v>81</v>
      </c>
      <c r="C69" s="5">
        <v>96</v>
      </c>
      <c r="D69" s="5">
        <v>96</v>
      </c>
      <c r="E69" s="5"/>
    </row>
    <row r="70" spans="1:6" ht="5.0999999999999996" customHeight="1" thickBot="1"/>
    <row r="71" spans="1:6" ht="15.75" thickBot="1">
      <c r="A71" s="2" t="s">
        <v>0</v>
      </c>
      <c r="B71" s="2" t="s">
        <v>1</v>
      </c>
      <c r="C71" s="2" t="s">
        <v>2</v>
      </c>
      <c r="D71" s="2" t="s">
        <v>3</v>
      </c>
      <c r="E71" s="4" t="s">
        <v>4</v>
      </c>
      <c r="F71" s="13" t="s">
        <v>5</v>
      </c>
    </row>
    <row r="72" spans="1:6" s="1" customFormat="1" ht="35.1" customHeight="1" thickBot="1">
      <c r="A72" s="7">
        <v>13</v>
      </c>
      <c r="B72" s="10" t="s">
        <v>59</v>
      </c>
      <c r="C72" s="3">
        <f>SUM(C73:C74)</f>
        <v>178</v>
      </c>
      <c r="D72" s="3">
        <f>SUM(D73:D74)</f>
        <v>174</v>
      </c>
      <c r="E72" s="3">
        <f>SUM(E73:E74)</f>
        <v>0</v>
      </c>
      <c r="F72" s="3">
        <f>SUM(C72:E72)</f>
        <v>352</v>
      </c>
    </row>
    <row r="73" spans="1:6" s="1" customFormat="1" ht="19.5" thickBot="1">
      <c r="A73"/>
      <c r="B73" s="11" t="s">
        <v>61</v>
      </c>
      <c r="C73" s="5">
        <v>83</v>
      </c>
      <c r="D73" s="5">
        <v>81</v>
      </c>
      <c r="E73" s="5"/>
    </row>
    <row r="74" spans="1:6" s="1" customFormat="1" ht="19.5" thickBot="1">
      <c r="A74"/>
      <c r="B74" s="12" t="s">
        <v>60</v>
      </c>
      <c r="C74" s="5">
        <v>95</v>
      </c>
      <c r="D74" s="5">
        <v>93</v>
      </c>
      <c r="E74" s="5"/>
    </row>
    <row r="75" spans="1:6" ht="5.0999999999999996" customHeight="1" thickBot="1"/>
    <row r="76" spans="1:6" ht="15.75" thickBot="1">
      <c r="A76" s="2" t="s">
        <v>0</v>
      </c>
      <c r="B76" s="2" t="s">
        <v>1</v>
      </c>
      <c r="C76" s="2" t="s">
        <v>2</v>
      </c>
      <c r="D76" s="2" t="s">
        <v>3</v>
      </c>
      <c r="E76" s="4" t="s">
        <v>4</v>
      </c>
      <c r="F76" s="13" t="s">
        <v>5</v>
      </c>
    </row>
    <row r="77" spans="1:6" s="1" customFormat="1" ht="35.1" customHeight="1" thickBot="1">
      <c r="A77" s="7">
        <v>12</v>
      </c>
      <c r="B77" s="10" t="s">
        <v>17</v>
      </c>
      <c r="C77" s="3">
        <f>SUM(C78:C79)</f>
        <v>177</v>
      </c>
      <c r="D77" s="3">
        <f>SUM(D78:D79)</f>
        <v>180</v>
      </c>
      <c r="E77" s="3">
        <f>SUM(E78:E79)</f>
        <v>0</v>
      </c>
      <c r="F77" s="3">
        <f>SUM(C77:E77)</f>
        <v>357</v>
      </c>
    </row>
    <row r="78" spans="1:6" s="1" customFormat="1" ht="19.5" thickBot="1">
      <c r="A78"/>
      <c r="B78" s="11" t="s">
        <v>49</v>
      </c>
      <c r="C78" s="5">
        <v>84</v>
      </c>
      <c r="D78" s="5">
        <v>91</v>
      </c>
      <c r="E78" s="5"/>
    </row>
    <row r="79" spans="1:6" s="1" customFormat="1" ht="19.5" thickBot="1">
      <c r="A79"/>
      <c r="B79" s="12" t="s">
        <v>50</v>
      </c>
      <c r="C79" s="5">
        <v>93</v>
      </c>
      <c r="D79" s="5">
        <v>89</v>
      </c>
      <c r="E79" s="5"/>
    </row>
    <row r="80" spans="1:6" ht="5.0999999999999996" customHeight="1" thickBot="1"/>
    <row r="81" spans="1:6" ht="15.75" thickBot="1">
      <c r="A81" s="2" t="s">
        <v>0</v>
      </c>
      <c r="B81" s="2" t="s">
        <v>1</v>
      </c>
      <c r="C81" s="2" t="s">
        <v>2</v>
      </c>
      <c r="D81" s="2" t="s">
        <v>3</v>
      </c>
      <c r="E81" s="4" t="s">
        <v>4</v>
      </c>
      <c r="F81" s="13" t="s">
        <v>5</v>
      </c>
    </row>
    <row r="82" spans="1:6" s="1" customFormat="1" ht="35.1" customHeight="1" thickBot="1">
      <c r="A82" s="7">
        <v>14</v>
      </c>
      <c r="B82" s="10" t="s">
        <v>65</v>
      </c>
      <c r="C82" s="3">
        <f>SUM(C83:C84)</f>
        <v>195</v>
      </c>
      <c r="D82" s="3">
        <f>SUM(D83:D84)</f>
        <v>196</v>
      </c>
      <c r="E82" s="3">
        <f>SUM(E83:E84)</f>
        <v>0</v>
      </c>
      <c r="F82" s="3">
        <f>SUM(C82:E82)</f>
        <v>391</v>
      </c>
    </row>
    <row r="83" spans="1:6" s="1" customFormat="1" ht="19.5" thickBot="1">
      <c r="A83"/>
      <c r="B83" s="11" t="s">
        <v>66</v>
      </c>
      <c r="C83" s="5">
        <v>104</v>
      </c>
      <c r="D83" s="5">
        <v>108</v>
      </c>
      <c r="E83" s="5"/>
    </row>
    <row r="84" spans="1:6" s="1" customFormat="1" ht="19.5" thickBot="1">
      <c r="A84"/>
      <c r="B84" s="12" t="s">
        <v>67</v>
      </c>
      <c r="C84" s="5">
        <v>91</v>
      </c>
      <c r="D84" s="5">
        <v>88</v>
      </c>
      <c r="E84" s="5"/>
    </row>
    <row r="85" spans="1:6" ht="5.0999999999999996" customHeight="1" thickBot="1"/>
    <row r="86" spans="1:6" ht="15.75" thickBot="1">
      <c r="A86" s="2" t="s">
        <v>0</v>
      </c>
      <c r="B86" s="2" t="s">
        <v>1</v>
      </c>
      <c r="C86" s="2" t="s">
        <v>2</v>
      </c>
      <c r="D86" s="2" t="s">
        <v>3</v>
      </c>
      <c r="E86" s="4" t="s">
        <v>4</v>
      </c>
      <c r="F86" s="13" t="s">
        <v>5</v>
      </c>
    </row>
    <row r="87" spans="1:6" ht="21" thickBot="1">
      <c r="A87" s="7">
        <v>16</v>
      </c>
      <c r="B87" s="10" t="s">
        <v>76</v>
      </c>
      <c r="C87" s="3">
        <f>SUM(C88:C89)</f>
        <v>219</v>
      </c>
      <c r="D87" s="3">
        <f>SUM(D88:D89)</f>
        <v>213</v>
      </c>
      <c r="E87" s="3">
        <f>SUM(E88:E89)</f>
        <v>0</v>
      </c>
      <c r="F87" s="3">
        <f>SUM(C87:E87)</f>
        <v>432</v>
      </c>
    </row>
    <row r="88" spans="1:6" ht="19.5" thickBot="1">
      <c r="A88" s="7"/>
      <c r="B88" s="11" t="s">
        <v>77</v>
      </c>
      <c r="C88" s="5">
        <v>128</v>
      </c>
      <c r="D88" s="5">
        <v>126</v>
      </c>
      <c r="E88" s="5"/>
      <c r="F88" s="1"/>
    </row>
    <row r="89" spans="1:6" ht="19.5" thickBot="1">
      <c r="B89" s="12" t="s">
        <v>78</v>
      </c>
      <c r="C89" s="5">
        <v>91</v>
      </c>
      <c r="D89" s="5">
        <v>87</v>
      </c>
      <c r="E89" s="5"/>
      <c r="F89" s="1"/>
    </row>
  </sheetData>
  <mergeCells count="8">
    <mergeCell ref="A48:F48"/>
    <mergeCell ref="A49:F49"/>
    <mergeCell ref="A46:F46"/>
    <mergeCell ref="A47:F47"/>
    <mergeCell ref="A1:F1"/>
    <mergeCell ref="A2:F2"/>
    <mergeCell ref="A3:F3"/>
    <mergeCell ref="A4:F4"/>
  </mergeCells>
  <printOptions horizontalCentered="1" verticalCentered="1"/>
  <pageMargins left="0" right="0" top="0" bottom="0" header="0" footer="0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EQUIPOS</vt:lpstr>
      <vt:lpstr>INTERCLUBES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Enrique Alberto Cueli</dc:creator>
  <cp:lastModifiedBy>Usuario</cp:lastModifiedBy>
  <cp:lastPrinted>2022-02-11T19:56:50Z</cp:lastPrinted>
  <dcterms:created xsi:type="dcterms:W3CDTF">2019-01-16T21:51:11Z</dcterms:created>
  <dcterms:modified xsi:type="dcterms:W3CDTF">2022-02-11T21:23:39Z</dcterms:modified>
</cp:coreProperties>
</file>